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90" yWindow="32767" windowWidth="29020" windowHeight="15820" activeTab="0"/>
  </bookViews>
  <sheets>
    <sheet name="TABLA 05-01 Retrib.accionis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<sst xmlns="http://schemas.openxmlformats.org/spreadsheetml/2006/main" count="15" uniqueCount="14">
  <si>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Dividendos</t>
  </si>
  <si>
    <t>Devolución de Primas de Emisión</t>
  </si>
  <si>
    <t>Reducción de nominal con devolución de aportaciones</t>
  </si>
  <si>
    <t>Total</t>
  </si>
  <si>
    <t>Dividends</t>
  </si>
  <si>
    <t>Refund of issue premiun</t>
  </si>
  <si>
    <t>Capital decrease by refund of equity capital</t>
  </si>
  <si>
    <t>Dividends and other payments by listed companies. Gross Amounts (euros, in millions)</t>
  </si>
  <si>
    <t>RETRIBUCIÓN AL ACCIONISTA</t>
  </si>
  <si>
    <t>Dividendos y otros pagos efectuados por las empresas cotizadas. Importes brutos (millones de euros)</t>
  </si>
  <si>
    <t>PAYMENT TO SHAREHOLDERS</t>
  </si>
  <si>
    <r>
      <t xml:space="preserve">Nota: Desde el año 2009 hasta la fecha, la cifra de dividendos incluye el total pagado bajo la fórmula de dividendo opción o scrip dividend, tanto lo cobrado por los accionistas que venden su derecho de suscripción a la empresa como el equivalente monetario de los derechos que son ejercitados. 
</t>
    </r>
    <r>
      <rPr>
        <sz val="9"/>
        <color indexed="62"/>
        <rFont val="Calibri"/>
        <family val="2"/>
      </rPr>
      <t>From 2009 to now the amount of dividends includes the total amount paid in script dividends, both the exercised subscription rights and those not exercised with a monetary value .</t>
    </r>
  </si>
  <si>
    <t xml:space="preserve"> </t>
  </si>
  <si>
    <t>Acumulado-24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</si>
</sst>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</numFmts>
  <fonts count="55">
    <font>
      <sz val="10"/>
      <name val="Arial"/>
      <family val="2"/>
    </font>
    <font>
      <sz val="10"/>
      <color indexed="8"/>
      <name val="Noto Sans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sz val="9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5"/>
      <color indexed="8"/>
      <name val="Arial"/>
      <family val="2"/>
    </font>
    <font>
      <b/>
      <sz val="15"/>
      <color indexed="56"/>
      <name val="Noto Sans"/>
      <family val="2"/>
    </font>
    <font>
      <sz val="10"/>
      <color indexed="17"/>
      <name val="Noto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6100"/>
      <name val="Noto Sans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Noto Sans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9"/>
      <color rgb="FFFF0000"/>
      <name val="Calibri"/>
      <family val="2"/>
    </font>
    <font>
      <b/>
      <sz val="10"/>
      <color theme="0"/>
      <name val="Calibri"/>
      <family val="2"/>
    </font>
    <font>
      <sz val="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A7C0"/>
        <bgColor indexed="64"/>
      </patternFill>
    </fill>
    <fill>
      <patternFill patternType="solid">
        <fgColor rgb="FF002652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double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Border="0">
      <alignment horizontal="center" vertical="center" wrapText="1"/>
      <protection/>
    </xf>
    <xf numFmtId="14" fontId="2" fillId="21" borderId="2">
      <alignment horizontal="center" vertical="center" wrapText="1"/>
      <protection/>
    </xf>
    <xf numFmtId="0" fontId="37" fillId="22" borderId="3" applyNumberFormat="0" applyAlignment="0" applyProtection="0"/>
    <xf numFmtId="0" fontId="38" fillId="23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2" fillId="30" borderId="3" applyNumberFormat="0" applyAlignment="0" applyProtection="0"/>
    <xf numFmtId="0" fontId="43" fillId="31" borderId="0" applyNumberFormat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3" fillId="33" borderId="7" applyNumberFormat="0" applyFont="0" applyAlignment="0" applyProtection="0"/>
    <xf numFmtId="4" fontId="3" fillId="0" borderId="0" applyBorder="0">
      <alignment/>
      <protection/>
    </xf>
    <xf numFmtId="3" fontId="3" fillId="0" borderId="0" applyBorder="0">
      <alignment/>
      <protection/>
    </xf>
    <xf numFmtId="9" fontId="0" fillId="0" borderId="0" applyFont="0" applyFill="0" applyBorder="0" applyAlignment="0" applyProtection="0"/>
    <xf numFmtId="0" fontId="45" fillId="22" borderId="8" applyNumberFormat="0" applyAlignment="0" applyProtection="0"/>
    <xf numFmtId="49" fontId="3" fillId="0" borderId="0" applyNumberFormat="0" applyBorder="0">
      <alignment horizontal="left"/>
      <protection/>
    </xf>
    <xf numFmtId="0" fontId="46" fillId="0" borderId="0" applyNumberFormat="0" applyFill="0" applyBorder="0" applyAlignment="0" applyProtection="0"/>
    <xf numFmtId="0" fontId="2" fillId="0" borderId="0" applyFont="0" applyAlignment="0">
      <protection/>
    </xf>
    <xf numFmtId="0" fontId="47" fillId="0" borderId="0" applyNumberFormat="0" applyFill="0" applyBorder="0" applyAlignment="0" applyProtection="0"/>
    <xf numFmtId="0" fontId="48" fillId="0" borderId="0" applyNumberFormat="0" applyBorder="0">
      <alignment horizontal="left" vertical="center" wrapText="1"/>
      <protection/>
    </xf>
    <xf numFmtId="0" fontId="4" fillId="34" borderId="9">
      <alignment horizontal="left" wrapText="1"/>
      <protection/>
    </xf>
    <xf numFmtId="0" fontId="49" fillId="34" borderId="10">
      <alignment horizontal="left" wrapText="1"/>
      <protection/>
    </xf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41" fillId="0" borderId="12" applyNumberFormat="0" applyFill="0" applyAlignment="0" applyProtection="0"/>
    <xf numFmtId="0" fontId="5" fillId="0" borderId="13" applyNumberFormat="0" applyFont="0" applyFill="0" applyAlignment="0" applyProtection="0"/>
  </cellStyleXfs>
  <cellXfs count="56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/>
    </xf>
    <xf numFmtId="0" fontId="52" fillId="0" borderId="0" xfId="0" applyFont="1" applyAlignment="1">
      <alignment/>
    </xf>
    <xf numFmtId="0" fontId="27" fillId="0" borderId="0" xfId="0" applyFont="1" applyAlignment="1">
      <alignment/>
    </xf>
    <xf numFmtId="14" fontId="53" fillId="35" borderId="14" xfId="35" applyFont="1" applyFill="1" applyBorder="1">
      <alignment horizontal="center" vertical="center" wrapText="1"/>
      <protection/>
    </xf>
    <xf numFmtId="14" fontId="53" fillId="35" borderId="15" xfId="35" applyFont="1" applyFill="1" applyBorder="1">
      <alignment horizontal="center" vertical="center" wrapText="1"/>
      <protection/>
    </xf>
    <xf numFmtId="14" fontId="53" fillId="35" borderId="16" xfId="35" applyFont="1" applyFill="1" applyBorder="1">
      <alignment horizontal="center" vertical="center" wrapText="1"/>
      <protection/>
    </xf>
    <xf numFmtId="0" fontId="52" fillId="0" borderId="0" xfId="0" applyFont="1" applyBorder="1" applyAlignment="1">
      <alignment/>
    </xf>
    <xf numFmtId="4" fontId="25" fillId="0" borderId="17" xfId="55" applyFont="1" applyBorder="1">
      <alignment/>
      <protection/>
    </xf>
    <xf numFmtId="0" fontId="29" fillId="21" borderId="18" xfId="34" applyFont="1" applyBorder="1">
      <alignment horizontal="center" vertical="center" wrapText="1"/>
      <protection/>
    </xf>
    <xf numFmtId="0" fontId="29" fillId="21" borderId="19" xfId="34" applyFont="1" applyBorder="1">
      <alignment horizontal="center" vertical="center" wrapText="1"/>
      <protection/>
    </xf>
    <xf numFmtId="0" fontId="29" fillId="21" borderId="20" xfId="34" applyFont="1" applyBorder="1">
      <alignment horizontal="center" vertical="center" wrapText="1"/>
      <protection/>
    </xf>
    <xf numFmtId="4" fontId="25" fillId="0" borderId="21" xfId="55" applyFont="1" applyBorder="1">
      <alignment/>
      <protection/>
    </xf>
    <xf numFmtId="4" fontId="25" fillId="0" borderId="1" xfId="55" applyFont="1" applyBorder="1">
      <alignment/>
      <protection/>
    </xf>
    <xf numFmtId="0" fontId="25" fillId="0" borderId="22" xfId="59" applyNumberFormat="1" applyFont="1" applyBorder="1">
      <alignment horizontal="left"/>
      <protection/>
    </xf>
    <xf numFmtId="0" fontId="25" fillId="0" borderId="23" xfId="59" applyNumberFormat="1" applyFont="1" applyBorder="1">
      <alignment horizontal="left"/>
      <protection/>
    </xf>
    <xf numFmtId="0" fontId="25" fillId="0" borderId="24" xfId="59" applyNumberFormat="1" applyFont="1" applyBorder="1">
      <alignment horizontal="left"/>
      <protection/>
    </xf>
    <xf numFmtId="17" fontId="25" fillId="0" borderId="23" xfId="0" applyNumberFormat="1" applyFont="1" applyBorder="1" applyAlignment="1">
      <alignment horizontal="left"/>
    </xf>
    <xf numFmtId="17" fontId="25" fillId="0" borderId="24" xfId="0" applyNumberFormat="1" applyFont="1" applyBorder="1" applyAlignment="1">
      <alignment horizontal="left"/>
    </xf>
    <xf numFmtId="49" fontId="53" fillId="36" borderId="25" xfId="0" applyNumberFormat="1" applyFont="1" applyFill="1" applyBorder="1" applyAlignment="1">
      <alignment/>
    </xf>
    <xf numFmtId="4" fontId="25" fillId="0" borderId="26" xfId="55" applyFont="1" applyBorder="1">
      <alignment/>
      <protection/>
    </xf>
    <xf numFmtId="4" fontId="25" fillId="0" borderId="19" xfId="55" applyFont="1" applyBorder="1">
      <alignment/>
      <protection/>
    </xf>
    <xf numFmtId="4" fontId="25" fillId="0" borderId="27" xfId="55" applyFont="1" applyBorder="1">
      <alignment/>
      <protection/>
    </xf>
    <xf numFmtId="4" fontId="53" fillId="36" borderId="28" xfId="0" applyNumberFormat="1" applyFont="1" applyFill="1" applyBorder="1" applyAlignment="1">
      <alignment/>
    </xf>
    <xf numFmtId="2" fontId="25" fillId="0" borderId="19" xfId="0" applyNumberFormat="1" applyFont="1" applyBorder="1" applyAlignment="1">
      <alignment/>
    </xf>
    <xf numFmtId="4" fontId="25" fillId="0" borderId="19" xfId="55" applyFont="1" applyBorder="1" applyAlignment="1">
      <alignment horizontal="right"/>
      <protection/>
    </xf>
    <xf numFmtId="4" fontId="25" fillId="0" borderId="27" xfId="55" applyFont="1" applyBorder="1" applyAlignment="1">
      <alignment horizontal="right"/>
      <protection/>
    </xf>
    <xf numFmtId="4" fontId="54" fillId="0" borderId="0" xfId="0" applyNumberFormat="1" applyFont="1" applyAlignment="1">
      <alignment/>
    </xf>
    <xf numFmtId="0" fontId="52" fillId="0" borderId="29" xfId="0" applyFont="1" applyBorder="1" applyAlignment="1">
      <alignment/>
    </xf>
    <xf numFmtId="2" fontId="25" fillId="0" borderId="30" xfId="0" applyNumberFormat="1" applyFont="1" applyBorder="1" applyAlignment="1">
      <alignment/>
    </xf>
    <xf numFmtId="2" fontId="25" fillId="0" borderId="31" xfId="0" applyNumberFormat="1" applyFont="1" applyFill="1" applyBorder="1" applyAlignment="1">
      <alignment/>
    </xf>
    <xf numFmtId="2" fontId="25" fillId="0" borderId="31" xfId="0" applyNumberFormat="1" applyFont="1" applyBorder="1" applyAlignment="1">
      <alignment/>
    </xf>
    <xf numFmtId="4" fontId="25" fillId="0" borderId="32" xfId="55" applyFont="1" applyBorder="1">
      <alignment/>
      <protection/>
    </xf>
    <xf numFmtId="4" fontId="25" fillId="0" borderId="33" xfId="55" applyFont="1" applyBorder="1">
      <alignment/>
      <protection/>
    </xf>
    <xf numFmtId="0" fontId="25" fillId="0" borderId="34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38" fillId="37" borderId="34" xfId="64" applyFont="1" applyFill="1" applyBorder="1" applyAlignment="1">
      <alignment wrapText="1"/>
      <protection/>
    </xf>
    <xf numFmtId="0" fontId="34" fillId="37" borderId="35" xfId="0" applyFont="1" applyFill="1" applyBorder="1" applyAlignment="1">
      <alignment/>
    </xf>
    <xf numFmtId="0" fontId="34" fillId="37" borderId="21" xfId="0" applyFont="1" applyFill="1" applyBorder="1" applyAlignment="1">
      <alignment/>
    </xf>
    <xf numFmtId="0" fontId="38" fillId="36" borderId="34" xfId="65" applyFont="1" applyFill="1" applyBorder="1">
      <alignment horizontal="left" wrapText="1"/>
      <protection/>
    </xf>
    <xf numFmtId="0" fontId="38" fillId="36" borderId="35" xfId="65" applyFont="1" applyFill="1" applyBorder="1">
      <alignment horizontal="left" wrapText="1"/>
      <protection/>
    </xf>
    <xf numFmtId="0" fontId="38" fillId="36" borderId="21" xfId="65" applyFont="1" applyFill="1" applyBorder="1">
      <alignment horizontal="left" wrapText="1"/>
      <protection/>
    </xf>
    <xf numFmtId="0" fontId="38" fillId="36" borderId="36" xfId="65" applyFont="1" applyFill="1" applyBorder="1" applyAlignment="1">
      <alignment horizontal="left" vertical="top" wrapText="1"/>
      <protection/>
    </xf>
    <xf numFmtId="0" fontId="38" fillId="36" borderId="37" xfId="65" applyFont="1" applyFill="1" applyBorder="1" applyAlignment="1">
      <alignment horizontal="left" vertical="top" wrapText="1"/>
      <protection/>
    </xf>
    <xf numFmtId="0" fontId="38" fillId="36" borderId="38" xfId="65" applyFont="1" applyFill="1" applyBorder="1" applyAlignment="1">
      <alignment horizontal="left" vertical="top" wrapText="1"/>
      <protection/>
    </xf>
    <xf numFmtId="0" fontId="38" fillId="37" borderId="29" xfId="64" applyFont="1" applyFill="1" applyBorder="1" applyAlignment="1">
      <alignment vertical="top" wrapText="1"/>
      <protection/>
    </xf>
    <xf numFmtId="0" fontId="38" fillId="37" borderId="0" xfId="64" applyFont="1" applyFill="1" applyBorder="1" applyAlignment="1">
      <alignment vertical="top" wrapText="1"/>
      <protection/>
    </xf>
    <xf numFmtId="0" fontId="38" fillId="37" borderId="17" xfId="64" applyFont="1" applyFill="1" applyBorder="1" applyAlignment="1">
      <alignment vertical="top" wrapText="1"/>
      <protection/>
    </xf>
    <xf numFmtId="14" fontId="53" fillId="38" borderId="21" xfId="35" applyFont="1" applyFill="1" applyBorder="1" applyAlignment="1">
      <alignment horizontal="center" vertical="center" wrapText="1"/>
      <protection/>
    </xf>
    <xf numFmtId="14" fontId="53" fillId="38" borderId="17" xfId="35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numero" xfId="55"/>
    <cellStyle name="numero sin decimales" xfId="56"/>
    <cellStyle name="Percent" xfId="57"/>
    <cellStyle name="Salida" xfId="58"/>
    <cellStyle name="Texto" xfId="59"/>
    <cellStyle name="Texto de advertencia" xfId="60"/>
    <cellStyle name="Texto destacado" xfId="61"/>
    <cellStyle name="Texto explicativo" xfId="62"/>
    <cellStyle name="Texto ING" xfId="63"/>
    <cellStyle name="Titular" xfId="64"/>
    <cellStyle name="Titular ING" xfId="65"/>
    <cellStyle name="Título" xfId="66"/>
    <cellStyle name="Título 2" xfId="67"/>
    <cellStyle name="Título 3" xfId="68"/>
    <cellStyle name="Total" xfId="69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9">
      <selection activeCell="B29" sqref="B29:E29"/>
    </sheetView>
  </sheetViews>
  <sheetFormatPr defaultColWidth="10.8515625" defaultRowHeight="12.75"/>
  <cols>
    <col min="1" max="1" width="35.421875" style="2" customWidth="1"/>
    <col min="2" max="2" width="14.421875" style="2" customWidth="1"/>
    <col min="3" max="3" width="20.140625" style="2" customWidth="1"/>
    <col min="4" max="4" width="22.00390625" style="2" customWidth="1"/>
    <col min="5" max="5" width="15.00390625" style="2" customWidth="1"/>
    <col min="6" max="6" width="2.421875" style="2" customWidth="1"/>
    <col min="7" max="16384" width="10.8515625" style="2" customWidth="1"/>
  </cols>
  <sheetData>
    <row r="1" spans="1:5" s="5" customFormat="1" ht="15.75" customHeight="1">
      <c r="A1" s="42" t="s">
        <v>8</v>
      </c>
      <c r="B1" s="43"/>
      <c r="C1" s="43"/>
      <c r="D1" s="43"/>
      <c r="E1" s="44"/>
    </row>
    <row r="2" spans="1:5" s="5" customFormat="1" ht="15.75" customHeight="1" thickBot="1">
      <c r="A2" s="51" t="s">
        <v>9</v>
      </c>
      <c r="B2" s="52"/>
      <c r="C2" s="52"/>
      <c r="D2" s="52"/>
      <c r="E2" s="53"/>
    </row>
    <row r="3" spans="1:5" s="5" customFormat="1" ht="15.75" customHeight="1">
      <c r="A3" s="45" t="s">
        <v>10</v>
      </c>
      <c r="B3" s="46"/>
      <c r="C3" s="46"/>
      <c r="D3" s="46"/>
      <c r="E3" s="47"/>
    </row>
    <row r="4" spans="1:5" s="5" customFormat="1" ht="15.75" customHeight="1" thickBot="1">
      <c r="A4" s="48" t="s">
        <v>7</v>
      </c>
      <c r="B4" s="49"/>
      <c r="C4" s="49"/>
      <c r="D4" s="49"/>
      <c r="E4" s="50"/>
    </row>
    <row r="5" spans="1:5" s="1" customFormat="1" ht="39.75" customHeight="1">
      <c r="A5" s="6"/>
      <c r="B5" s="8" t="s">
        <v>0</v>
      </c>
      <c r="C5" s="7" t="s">
        <v>1</v>
      </c>
      <c r="D5" s="7" t="s">
        <v>2</v>
      </c>
      <c r="E5" s="54" t="s">
        <v>3</v>
      </c>
    </row>
    <row r="6" spans="1:5" s="1" customFormat="1" ht="42" customHeight="1" thickBot="1">
      <c r="A6" s="11"/>
      <c r="B6" s="12" t="s">
        <v>4</v>
      </c>
      <c r="C6" s="13" t="s">
        <v>5</v>
      </c>
      <c r="D6" s="13" t="s">
        <v>6</v>
      </c>
      <c r="E6" s="55"/>
    </row>
    <row r="7" spans="1:5" ht="12">
      <c r="A7" s="16">
        <v>2015</v>
      </c>
      <c r="B7" s="22">
        <v>26287.46</v>
      </c>
      <c r="C7" s="22">
        <v>890.76</v>
      </c>
      <c r="D7" s="22">
        <v>669.76</v>
      </c>
      <c r="E7" s="14">
        <v>27847.98</v>
      </c>
    </row>
    <row r="8" spans="1:5" ht="12">
      <c r="A8" s="17">
        <v>2016</v>
      </c>
      <c r="B8" s="23">
        <v>27136.548</v>
      </c>
      <c r="C8" s="23">
        <v>448.28</v>
      </c>
      <c r="D8" s="27">
        <v>0</v>
      </c>
      <c r="E8" s="10">
        <v>27584.828</v>
      </c>
    </row>
    <row r="9" spans="1:5" ht="12">
      <c r="A9" s="17">
        <v>2017</v>
      </c>
      <c r="B9" s="23">
        <v>27844.291999999994</v>
      </c>
      <c r="C9" s="23">
        <v>343.6310000000001</v>
      </c>
      <c r="D9" s="23">
        <v>37.62</v>
      </c>
      <c r="E9" s="10">
        <v>28225.542999999994</v>
      </c>
    </row>
    <row r="10" spans="1:5" ht="12">
      <c r="A10" s="17">
        <v>2018</v>
      </c>
      <c r="B10" s="23">
        <v>28793.385</v>
      </c>
      <c r="C10" s="23">
        <v>1290.8533775774913</v>
      </c>
      <c r="D10" s="23">
        <v>20.62</v>
      </c>
      <c r="E10" s="10">
        <v>30104.85837757749</v>
      </c>
    </row>
    <row r="11" spans="1:5" ht="12">
      <c r="A11" s="17">
        <v>2019</v>
      </c>
      <c r="B11" s="23">
        <v>30544.438000000002</v>
      </c>
      <c r="C11" s="23">
        <v>1106.826</v>
      </c>
      <c r="D11" s="23">
        <v>54.3</v>
      </c>
      <c r="E11" s="10">
        <v>31705.564000000006</v>
      </c>
    </row>
    <row r="12" spans="1:9" ht="12">
      <c r="A12" s="17">
        <v>2020</v>
      </c>
      <c r="B12" s="23">
        <v>18523.18187183</v>
      </c>
      <c r="C12" s="23">
        <v>185.83505127080878</v>
      </c>
      <c r="D12" s="23">
        <v>0</v>
      </c>
      <c r="E12" s="10">
        <v>18709.016923100808</v>
      </c>
      <c r="I12" s="29"/>
    </row>
    <row r="13" spans="1:9" ht="12">
      <c r="A13" s="17">
        <v>2021</v>
      </c>
      <c r="B13" s="23">
        <v>19068.92406338</v>
      </c>
      <c r="C13" s="23">
        <v>1400.2425470599997</v>
      </c>
      <c r="D13" s="23">
        <v>5.56</v>
      </c>
      <c r="E13" s="10">
        <v>20474.72661044</v>
      </c>
      <c r="I13" s="29"/>
    </row>
    <row r="14" spans="1:9" ht="12">
      <c r="A14" s="17">
        <v>2022</v>
      </c>
      <c r="B14" s="23">
        <v>25276.44087407</v>
      </c>
      <c r="C14" s="26">
        <v>692.02842101</v>
      </c>
      <c r="D14" s="27">
        <v>5.00285378</v>
      </c>
      <c r="E14" s="10">
        <v>25973.47214886</v>
      </c>
      <c r="F14" s="9"/>
      <c r="I14" s="29"/>
    </row>
    <row r="15" spans="1:9" ht="12">
      <c r="A15" s="18">
        <v>2023</v>
      </c>
      <c r="B15" s="24">
        <v>30086.832278989998</v>
      </c>
      <c r="C15" s="24">
        <v>207.00290277</v>
      </c>
      <c r="D15" s="24">
        <v>0</v>
      </c>
      <c r="E15" s="24">
        <v>30293.835181759998</v>
      </c>
      <c r="F15" s="30"/>
      <c r="I15" s="29"/>
    </row>
    <row r="16" spans="1:6" ht="12">
      <c r="A16" s="19">
        <v>44986</v>
      </c>
      <c r="B16" s="23">
        <v>363.562805</v>
      </c>
      <c r="C16" s="23">
        <v>1.32</v>
      </c>
      <c r="D16" s="23">
        <v>0</v>
      </c>
      <c r="E16" s="10">
        <f aca="true" t="shared" si="0" ref="E16:E25">SUM(B16:D16)</f>
        <v>364.882805</v>
      </c>
      <c r="F16" s="9"/>
    </row>
    <row r="17" spans="1:6" ht="12">
      <c r="A17" s="19">
        <v>45017</v>
      </c>
      <c r="B17" s="23">
        <v>5724.153792</v>
      </c>
      <c r="C17" s="23">
        <v>14.5</v>
      </c>
      <c r="D17" s="23">
        <v>0</v>
      </c>
      <c r="E17" s="10">
        <f t="shared" si="0"/>
        <v>5738.653792</v>
      </c>
      <c r="F17" s="9"/>
    </row>
    <row r="18" spans="1:6" ht="12">
      <c r="A18" s="19">
        <v>45047</v>
      </c>
      <c r="B18" s="23">
        <v>4542.51179699</v>
      </c>
      <c r="C18" s="23">
        <v>61.039</v>
      </c>
      <c r="D18" s="23">
        <v>0</v>
      </c>
      <c r="E18" s="10">
        <f t="shared" si="0"/>
        <v>4603.55079699</v>
      </c>
      <c r="F18" s="9"/>
    </row>
    <row r="19" spans="1:6" ht="12">
      <c r="A19" s="19">
        <v>45078</v>
      </c>
      <c r="B19" s="23">
        <v>1532.395316</v>
      </c>
      <c r="C19" s="23">
        <v>0</v>
      </c>
      <c r="D19" s="23">
        <v>0</v>
      </c>
      <c r="E19" s="10">
        <f t="shared" si="0"/>
        <v>1532.395316</v>
      </c>
      <c r="F19" s="9"/>
    </row>
    <row r="20" spans="1:6" ht="12">
      <c r="A20" s="19">
        <v>45108</v>
      </c>
      <c r="B20" s="23">
        <v>7244.806282</v>
      </c>
      <c r="C20" s="26">
        <v>37.09</v>
      </c>
      <c r="D20" s="27">
        <v>0</v>
      </c>
      <c r="E20" s="10">
        <f>SUM(B20:D20)</f>
        <v>7281.896282</v>
      </c>
      <c r="F20" s="9"/>
    </row>
    <row r="21" spans="1:6" ht="12">
      <c r="A21" s="19">
        <v>45139</v>
      </c>
      <c r="B21" s="23">
        <v>566.252238</v>
      </c>
      <c r="C21" s="26">
        <v>0</v>
      </c>
      <c r="D21" s="27">
        <v>0</v>
      </c>
      <c r="E21" s="10">
        <f t="shared" si="0"/>
        <v>566.252238</v>
      </c>
      <c r="F21" s="9"/>
    </row>
    <row r="22" spans="1:6" ht="12">
      <c r="A22" s="19">
        <v>45170</v>
      </c>
      <c r="B22" s="23">
        <v>153.902979</v>
      </c>
      <c r="C22" s="26">
        <v>0</v>
      </c>
      <c r="D22" s="27">
        <v>0</v>
      </c>
      <c r="E22" s="10">
        <f t="shared" si="0"/>
        <v>153.902979</v>
      </c>
      <c r="F22" s="9"/>
    </row>
    <row r="23" spans="1:6" ht="12">
      <c r="A23" s="19">
        <v>45200</v>
      </c>
      <c r="B23" s="23">
        <v>1023.250946</v>
      </c>
      <c r="C23" s="26">
        <v>1.447876</v>
      </c>
      <c r="D23" s="27">
        <v>0</v>
      </c>
      <c r="E23" s="10">
        <f t="shared" si="0"/>
        <v>1024.698822</v>
      </c>
      <c r="F23" s="9"/>
    </row>
    <row r="24" spans="1:6" ht="12">
      <c r="A24" s="19">
        <v>45231</v>
      </c>
      <c r="B24" s="23">
        <v>4150.274761</v>
      </c>
      <c r="C24" s="26">
        <v>34.110919</v>
      </c>
      <c r="D24" s="27">
        <v>0</v>
      </c>
      <c r="E24" s="10">
        <f t="shared" si="0"/>
        <v>4184.385679999999</v>
      </c>
      <c r="F24" s="9"/>
    </row>
    <row r="25" spans="1:6" ht="12">
      <c r="A25" s="20">
        <v>45261</v>
      </c>
      <c r="B25" s="24">
        <v>2445.866226</v>
      </c>
      <c r="C25" s="31">
        <v>57.217888</v>
      </c>
      <c r="D25" s="28">
        <v>0</v>
      </c>
      <c r="E25" s="15">
        <f t="shared" si="0"/>
        <v>2503.084114</v>
      </c>
      <c r="F25" s="9"/>
    </row>
    <row r="26" spans="1:6" ht="12">
      <c r="A26" s="19">
        <v>45292</v>
      </c>
      <c r="B26" s="23">
        <v>2917.001742</v>
      </c>
      <c r="C26" s="32">
        <v>1.447876</v>
      </c>
      <c r="D26" s="27">
        <v>0</v>
      </c>
      <c r="E26" s="10">
        <f>SUM(B26:D26)</f>
        <v>2918.449618</v>
      </c>
      <c r="F26" s="9"/>
    </row>
    <row r="27" spans="1:6" ht="12">
      <c r="A27" s="19">
        <v>45323</v>
      </c>
      <c r="B27" s="23">
        <v>366.317466</v>
      </c>
      <c r="C27" s="32">
        <v>0</v>
      </c>
      <c r="D27" s="27">
        <v>39.733438</v>
      </c>
      <c r="E27" s="34">
        <f>SUM(B27:D27)</f>
        <v>406.050904</v>
      </c>
      <c r="F27" s="9"/>
    </row>
    <row r="28" spans="1:6" ht="12">
      <c r="A28" s="19">
        <v>45352</v>
      </c>
      <c r="B28" s="23">
        <v>182.710872</v>
      </c>
      <c r="C28" s="33">
        <v>3.52178378</v>
      </c>
      <c r="D28" s="33">
        <v>0</v>
      </c>
      <c r="E28" s="35">
        <f>SUM(B28:D28)</f>
        <v>186.23265578</v>
      </c>
      <c r="F28" s="9"/>
    </row>
    <row r="29" spans="1:6" ht="13.5" thickBot="1">
      <c r="A29" s="21" t="s">
        <v>13</v>
      </c>
      <c r="B29" s="25">
        <f>SUM(B26:B28)</f>
        <v>3466.03008</v>
      </c>
      <c r="C29" s="25">
        <f>SUM(C26:C28)</f>
        <v>4.96965978</v>
      </c>
      <c r="D29" s="25">
        <f>SUM(D26:D28)</f>
        <v>39.733438</v>
      </c>
      <c r="E29" s="25">
        <f>SUM(B29:D29)</f>
        <v>3510.73317778</v>
      </c>
      <c r="F29" s="9"/>
    </row>
    <row r="30" spans="1:6" ht="48" customHeight="1">
      <c r="A30" s="36" t="s">
        <v>11</v>
      </c>
      <c r="B30" s="37"/>
      <c r="C30" s="37"/>
      <c r="D30" s="37"/>
      <c r="E30" s="38"/>
      <c r="F30" s="9"/>
    </row>
    <row r="31" spans="1:6" ht="12" thickBot="1">
      <c r="A31" s="39"/>
      <c r="B31" s="40"/>
      <c r="C31" s="40"/>
      <c r="D31" s="40"/>
      <c r="E31" s="41"/>
      <c r="F31" s="4"/>
    </row>
    <row r="32" spans="1:6" ht="12">
      <c r="A32" s="3"/>
      <c r="B32" s="3"/>
      <c r="C32" s="3"/>
      <c r="D32" s="3"/>
      <c r="E32" s="3"/>
      <c r="F32" s="4"/>
    </row>
    <row r="33" spans="1:6" ht="12">
      <c r="A33" s="3"/>
      <c r="B33" s="3" t="s">
        <v>12</v>
      </c>
      <c r="C33" s="3"/>
      <c r="D33" s="3"/>
      <c r="E33" s="3"/>
      <c r="F33" s="4"/>
    </row>
    <row r="34" spans="1:6" ht="12">
      <c r="A34" s="3"/>
      <c r="B34" s="3" t="s">
        <v>12</v>
      </c>
      <c r="C34" s="3"/>
      <c r="D34" s="3"/>
      <c r="E34" s="3"/>
      <c r="F34" s="4"/>
    </row>
    <row r="35" spans="1:6" ht="12">
      <c r="A35" s="3"/>
      <c r="B35" s="3"/>
      <c r="C35" s="3"/>
      <c r="D35" s="3"/>
      <c r="E35" s="3"/>
      <c r="F35" s="4"/>
    </row>
    <row r="36" spans="1:5" ht="38.25" customHeight="1">
      <c r="A36" s="3"/>
      <c r="B36" s="3"/>
      <c r="C36" s="3"/>
      <c r="D36" s="3"/>
      <c r="E36" s="3"/>
    </row>
  </sheetData>
  <sheetProtection/>
  <mergeCells count="6">
    <mergeCell ref="A30:E31"/>
    <mergeCell ref="A1:E1"/>
    <mergeCell ref="A3:E3"/>
    <mergeCell ref="A4:E4"/>
    <mergeCell ref="A2:E2"/>
    <mergeCell ref="E5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&amp;CPágina &amp;P de &amp;F</oddHeader>
    <oddFooter>&amp;L&amp;"Noto Sans"&amp;10&amp;K000000&amp;"Noto Sans"&amp;10&amp;K000000&amp;"Noto Sans"&amp;10&amp;K000000
&amp;1#&amp;"Calibri"&amp;10&amp;K000000Sensitivity: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MJercedes Gómez</dc:creator>
  <cp:keywords/>
  <dc:description/>
  <cp:lastModifiedBy>Garrido Domingo, Francisco Javier</cp:lastModifiedBy>
  <cp:lastPrinted>2020-01-09T09:35:51Z</cp:lastPrinted>
  <dcterms:created xsi:type="dcterms:W3CDTF">2008-08-14T11:25:34Z</dcterms:created>
  <dcterms:modified xsi:type="dcterms:W3CDTF">2024-04-15T17:26:37Z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0x010100E62BD347C3BE934F81DF9A8D015F81A8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  <property fmtid="{D5CDD505-2E9C-101B-9397-08002B2CF9AE}" pid="6" name="MSIP_Label_4da52270-6ed3-4abe-ba7c-b9255dadcdf9_Enabled">
    <vt:lpwstr>true</vt:lpwstr>
  </property>
  <property fmtid="{D5CDD505-2E9C-101B-9397-08002B2CF9AE}" pid="7" name="MSIP_Label_4da52270-6ed3-4abe-ba7c-b9255dadcdf9_SetDate">
    <vt:lpwstr>2024-04-15T17:26:36Z</vt:lpwstr>
  </property>
  <property fmtid="{D5CDD505-2E9C-101B-9397-08002B2CF9AE}" pid="8" name="MSIP_Label_4da52270-6ed3-4abe-ba7c-b9255dadcdf9_Method">
    <vt:lpwstr>Standard</vt:lpwstr>
  </property>
  <property fmtid="{D5CDD505-2E9C-101B-9397-08002B2CF9AE}" pid="9" name="MSIP_Label_4da52270-6ed3-4abe-ba7c-b9255dadcdf9_Name">
    <vt:lpwstr>4da52270-6ed3-4abe-ba7c-b9255dadcdf9</vt:lpwstr>
  </property>
  <property fmtid="{D5CDD505-2E9C-101B-9397-08002B2CF9AE}" pid="10" name="MSIP_Label_4da52270-6ed3-4abe-ba7c-b9255dadcdf9_SiteId">
    <vt:lpwstr>46e04f2b-093e-4ad0-a99f-0331aa506e12</vt:lpwstr>
  </property>
  <property fmtid="{D5CDD505-2E9C-101B-9397-08002B2CF9AE}" pid="11" name="MSIP_Label_4da52270-6ed3-4abe-ba7c-b9255dadcdf9_ActionId">
    <vt:lpwstr>8adb3744-c7f4-47f2-b4fb-bbc28335dcbc</vt:lpwstr>
  </property>
  <property fmtid="{D5CDD505-2E9C-101B-9397-08002B2CF9AE}" pid="12" name="MSIP_Label_4da52270-6ed3-4abe-ba7c-b9255dadcdf9_ContentBits">
    <vt:lpwstr>2</vt:lpwstr>
  </property>
</Properties>
</file>